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tabRatio="500" activeTab="0"/>
  </bookViews>
  <sheets>
    <sheet name="Предмет олимпиады-параллель" sheetId="1" r:id="rId1"/>
  </sheets>
  <externalReferences>
    <externalReference r:id="rId4"/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<sst xmlns="http://schemas.openxmlformats.org/spreadsheetml/2006/main" count="78" uniqueCount="52">
  <si>
    <t>ПРОТОКОЛ</t>
  </si>
  <si>
    <t xml:space="preserve">Дата проведения олимпиады: </t>
  </si>
  <si>
    <t>Максимальное количество баллов:</t>
  </si>
  <si>
    <t>L</t>
  </si>
  <si>
    <t>R</t>
  </si>
  <si>
    <t>UE</t>
  </si>
  <si>
    <t>W</t>
  </si>
  <si>
    <t>№ п/п</t>
  </si>
  <si>
    <t>Шифр</t>
  </si>
  <si>
    <t>Фамилия</t>
  </si>
  <si>
    <t>Имя</t>
  </si>
  <si>
    <t>Отчество</t>
  </si>
  <si>
    <t>Муниципальный район</t>
  </si>
  <si>
    <t>Наименование ОО</t>
  </si>
  <si>
    <t>Класс</t>
  </si>
  <si>
    <t>Итоговый балл</t>
  </si>
  <si>
    <t>Рейтинг (место)</t>
  </si>
  <si>
    <t xml:space="preserve">Тип диплома </t>
  </si>
  <si>
    <t>учитель</t>
  </si>
  <si>
    <t>г. Омск</t>
  </si>
  <si>
    <t>БОУ г. Омска "Лицей №149"</t>
  </si>
  <si>
    <t>участник</t>
  </si>
  <si>
    <t>Сергеевна</t>
  </si>
  <si>
    <t>Тимошенко Н. Н.</t>
  </si>
  <si>
    <t>Мария</t>
  </si>
  <si>
    <t xml:space="preserve">Косярум </t>
  </si>
  <si>
    <t>Мельникова И. Н.</t>
  </si>
  <si>
    <t>Лущенкова</t>
  </si>
  <si>
    <t>Марина</t>
  </si>
  <si>
    <t>Ниолаевна</t>
  </si>
  <si>
    <t>Андреевна</t>
  </si>
  <si>
    <t xml:space="preserve">Председатель жюри:                                </t>
  </si>
  <si>
    <t>Секретарь:</t>
  </si>
  <si>
    <t>Бондарчик О. В.</t>
  </si>
  <si>
    <t>Члены жюри:</t>
  </si>
  <si>
    <t xml:space="preserve">Тимошенко Н. Н. </t>
  </si>
  <si>
    <t>Михайлова Т. В.</t>
  </si>
  <si>
    <r>
      <t xml:space="preserve"> оценивания работ участников школьного этапа всероссийской олимпиады школьников 2023/24 учебного года по ___</t>
    </r>
    <r>
      <rPr>
        <b/>
        <u val="single"/>
        <sz val="12"/>
        <rFont val="Times New Roman"/>
        <family val="1"/>
      </rPr>
      <t>английскому языку</t>
    </r>
    <r>
      <rPr>
        <b/>
        <sz val="12"/>
        <rFont val="Times New Roman"/>
        <family val="1"/>
      </rPr>
      <t>____в ___</t>
    </r>
    <r>
      <rPr>
        <b/>
        <u val="single"/>
        <sz val="12"/>
        <rFont val="Times New Roman"/>
        <family val="1"/>
      </rPr>
      <t>10_</t>
    </r>
    <r>
      <rPr>
        <b/>
        <sz val="12"/>
        <rFont val="Times New Roman"/>
        <family val="1"/>
      </rPr>
      <t xml:space="preserve">___ классе                                                      </t>
    </r>
  </si>
  <si>
    <t>10.С.8</t>
  </si>
  <si>
    <t>БОУ г.Омска "Лицей №149"</t>
  </si>
  <si>
    <t>19.</t>
  </si>
  <si>
    <t>Строзенко</t>
  </si>
  <si>
    <t>София</t>
  </si>
  <si>
    <t>Олеговна</t>
  </si>
  <si>
    <t>победитель</t>
  </si>
  <si>
    <r>
      <rPr>
        <sz val="12"/>
        <rFont val="Times New Roman"/>
        <family val="1"/>
      </rPr>
      <t>Врублевская Е.А</t>
    </r>
    <r>
      <rPr>
        <b/>
        <sz val="12"/>
        <rFont val="Times New Roman"/>
        <family val="1"/>
      </rPr>
      <t>.</t>
    </r>
  </si>
  <si>
    <t>призер</t>
  </si>
  <si>
    <t xml:space="preserve">Кирсанова </t>
  </si>
  <si>
    <t>Ульяна</t>
  </si>
  <si>
    <t xml:space="preserve">                                                          Кузнецова С.С</t>
  </si>
  <si>
    <t xml:space="preserve">                       Кузнецова С.С          .          Цыганова М.В.                 </t>
  </si>
  <si>
    <t>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</si>
</sst>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8;&#1085;&#1085;&#1072;\Desktop\&#1055;&#1088;&#1080;&#1083;&#1086;&#1078;&#1077;&#1085;&#1080;&#1077;_7_&#1087;&#1088;&#1086;&#1090;&#1086;&#1082;&#1086;&#1083;%20&#1086;&#1094;&#1077;&#1085;&#1080;&#1074;&#1072;&#1085;&#1080;&#1103;%2010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 олимпиады-параллель"/>
    </sheetNames>
    <sheetDataSet>
      <sheetData sheetId="0">
        <row r="7">
          <cell r="C7" t="str">
            <v>10.К.3</v>
          </cell>
          <cell r="D7" t="str">
            <v>Костенко </v>
          </cell>
          <cell r="E7" t="str">
            <v>Софья</v>
          </cell>
          <cell r="F7" t="str">
            <v>Андреевна</v>
          </cell>
          <cell r="G7" t="str">
            <v>г. Омск</v>
          </cell>
          <cell r="H7" t="str">
            <v>БОУ г.Омска "Лицей №149"</v>
          </cell>
          <cell r="I7">
            <v>10</v>
          </cell>
          <cell r="J7">
            <v>2</v>
          </cell>
          <cell r="K7">
            <v>4</v>
          </cell>
          <cell r="L7">
            <v>13</v>
          </cell>
          <cell r="M7">
            <v>0</v>
          </cell>
        </row>
        <row r="8">
          <cell r="C8" t="str">
            <v>10.К.2</v>
          </cell>
          <cell r="D8" t="str">
            <v>Кедров</v>
          </cell>
          <cell r="E8" t="str">
            <v>Тимофей</v>
          </cell>
          <cell r="F8" t="str">
            <v>Дмитриевич</v>
          </cell>
          <cell r="G8" t="str">
            <v>г. Омск</v>
          </cell>
          <cell r="H8" t="str">
            <v>БОУ г.Омска "Лицей №149"</v>
          </cell>
          <cell r="I8">
            <v>10</v>
          </cell>
          <cell r="J8">
            <v>1</v>
          </cell>
          <cell r="K8">
            <v>8</v>
          </cell>
          <cell r="L8">
            <v>5</v>
          </cell>
          <cell r="M8">
            <v>0</v>
          </cell>
        </row>
        <row r="9">
          <cell r="C9" t="str">
            <v>10.М.4</v>
          </cell>
          <cell r="D9" t="str">
            <v>Мадыка</v>
          </cell>
          <cell r="E9" t="str">
            <v>Софья</v>
          </cell>
          <cell r="F9" t="str">
            <v>Алексеевна</v>
          </cell>
          <cell r="G9" t="str">
            <v>г. Омск</v>
          </cell>
          <cell r="H9" t="str">
            <v>БОУ г.Омска "Лицей №149"</v>
          </cell>
          <cell r="I9">
            <v>10</v>
          </cell>
          <cell r="J9">
            <v>4</v>
          </cell>
          <cell r="K9">
            <v>6</v>
          </cell>
          <cell r="L9">
            <v>15</v>
          </cell>
          <cell r="M9">
            <v>0</v>
          </cell>
        </row>
        <row r="11">
          <cell r="C11" t="str">
            <v>10.Р.6</v>
          </cell>
          <cell r="D11" t="str">
            <v>Рудопысов</v>
          </cell>
          <cell r="E11" t="str">
            <v>Дмитрий</v>
          </cell>
          <cell r="F11" t="str">
            <v>Евгеньевич</v>
          </cell>
          <cell r="G11" t="str">
            <v>г. Омск</v>
          </cell>
          <cell r="H11" t="str">
            <v>БОУ г.Омска "Лицей №149"</v>
          </cell>
          <cell r="I11">
            <v>10</v>
          </cell>
          <cell r="J11">
            <v>17</v>
          </cell>
          <cell r="K11">
            <v>15</v>
          </cell>
          <cell r="L11">
            <v>17</v>
          </cell>
          <cell r="M11">
            <v>11</v>
          </cell>
        </row>
        <row r="12">
          <cell r="C12" t="str">
            <v>10.Б.1</v>
          </cell>
          <cell r="D12" t="str">
            <v>Бородин</v>
          </cell>
          <cell r="E12" t="str">
            <v>Андрей</v>
          </cell>
          <cell r="F12" t="str">
            <v>Александрович</v>
          </cell>
          <cell r="G12" t="str">
            <v>г. Омск</v>
          </cell>
          <cell r="H12" t="str">
            <v>БОУ г.Омска "Лицей №149"</v>
          </cell>
          <cell r="I12">
            <v>10</v>
          </cell>
          <cell r="J12">
            <v>8</v>
          </cell>
          <cell r="K12">
            <v>15</v>
          </cell>
          <cell r="L12">
            <v>19</v>
          </cell>
          <cell r="M12">
            <v>12</v>
          </cell>
        </row>
        <row r="13">
          <cell r="C13" t="str">
            <v>10.С.7</v>
          </cell>
          <cell r="D13" t="str">
            <v>Сидорова</v>
          </cell>
          <cell r="E13" t="str">
            <v>Екатерина</v>
          </cell>
          <cell r="F13" t="str">
            <v>Алексеевна</v>
          </cell>
          <cell r="G13" t="str">
            <v>г. Омск</v>
          </cell>
          <cell r="H13" t="str">
            <v>БОУ г.Омска "Лицей №149"</v>
          </cell>
          <cell r="I13">
            <v>10</v>
          </cell>
          <cell r="J13">
            <v>7</v>
          </cell>
          <cell r="K13">
            <v>12</v>
          </cell>
          <cell r="L13">
            <v>13</v>
          </cell>
          <cell r="M13">
            <v>11</v>
          </cell>
        </row>
        <row r="14">
          <cell r="C14" t="str">
            <v>10.Ю.10</v>
          </cell>
          <cell r="D14" t="str">
            <v>Юн</v>
          </cell>
          <cell r="E14" t="str">
            <v>Роман</v>
          </cell>
          <cell r="F14" t="str">
            <v>Васильевич</v>
          </cell>
          <cell r="G14" t="str">
            <v>г. Омск</v>
          </cell>
          <cell r="H14" t="str">
            <v>БОУ г.Омска "Лицей №149"</v>
          </cell>
          <cell r="I14">
            <v>10</v>
          </cell>
          <cell r="J14">
            <v>5</v>
          </cell>
          <cell r="K14">
            <v>20</v>
          </cell>
          <cell r="L14">
            <v>1</v>
          </cell>
          <cell r="M14">
            <v>0</v>
          </cell>
        </row>
        <row r="15">
          <cell r="C15" t="str">
            <v>10.П.5</v>
          </cell>
          <cell r="D15" t="str">
            <v>Пфлаумер</v>
          </cell>
          <cell r="E15" t="str">
            <v>Мария</v>
          </cell>
          <cell r="F15" t="str">
            <v>Егоровна</v>
          </cell>
          <cell r="G15" t="str">
            <v>г. Омск</v>
          </cell>
          <cell r="H15" t="str">
            <v>БОУ г.Омска "Лицей №149"</v>
          </cell>
          <cell r="I15">
            <v>10</v>
          </cell>
          <cell r="J15">
            <v>5</v>
          </cell>
          <cell r="K15">
            <v>9</v>
          </cell>
          <cell r="L15">
            <v>3</v>
          </cell>
          <cell r="M15">
            <v>12</v>
          </cell>
        </row>
        <row r="16">
          <cell r="C16" t="str">
            <v>10.Ч.9</v>
          </cell>
          <cell r="D16" t="str">
            <v>Чумаченко</v>
          </cell>
          <cell r="E16" t="str">
            <v>Олеся</v>
          </cell>
          <cell r="F16" t="str">
            <v>Васильевна</v>
          </cell>
          <cell r="G16" t="str">
            <v>г. Омск</v>
          </cell>
          <cell r="H16" t="str">
            <v>БОУ г.Омска "Лицей №149"</v>
          </cell>
          <cell r="I16">
            <v>10</v>
          </cell>
          <cell r="J16">
            <v>3</v>
          </cell>
          <cell r="K16">
            <v>3</v>
          </cell>
          <cell r="L16">
            <v>17</v>
          </cell>
          <cell r="M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78" zoomScaleNormal="78" zoomScalePageLayoutView="0" workbookViewId="0" topLeftCell="A1">
      <selection activeCell="H31" sqref="H31"/>
    </sheetView>
  </sheetViews>
  <sheetFormatPr defaultColWidth="9.00390625" defaultRowHeight="12.75"/>
  <cols>
    <col min="1" max="1" width="3.50390625" style="1" customWidth="1"/>
    <col min="2" max="2" width="4.25390625" style="0" customWidth="1"/>
    <col min="3" max="3" width="9.125" style="0" customWidth="1"/>
    <col min="4" max="4" width="12.50390625" style="0" customWidth="1"/>
    <col min="5" max="5" width="11.375" style="0" customWidth="1"/>
    <col min="6" max="6" width="12.875" style="0" customWidth="1"/>
    <col min="7" max="7" width="9.125" style="0" customWidth="1"/>
    <col min="8" max="8" width="20.00390625" style="0" customWidth="1"/>
    <col min="9" max="9" width="5.75390625" style="0" customWidth="1"/>
    <col min="10" max="10" width="4.125" style="0" customWidth="1"/>
    <col min="11" max="12" width="4.375" style="0" customWidth="1"/>
    <col min="13" max="13" width="4.00390625" style="0" customWidth="1"/>
    <col min="14" max="14" width="5.125" style="0" customWidth="1"/>
    <col min="15" max="15" width="5.25390625" style="0" customWidth="1"/>
    <col min="16" max="16" width="10.375" style="0" customWidth="1"/>
    <col min="17" max="17" width="18.625" style="0" customWidth="1"/>
    <col min="18" max="18" width="13.375" style="0" customWidth="1"/>
  </cols>
  <sheetData>
    <row r="1" spans="1:18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  <c r="R1" s="4"/>
    </row>
    <row r="2" spans="1:19" ht="36.7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5"/>
      <c r="R2" s="5"/>
      <c r="S2" s="1"/>
    </row>
    <row r="3" spans="1:19" ht="17.25" customHeight="1">
      <c r="A3" s="6"/>
      <c r="B3" s="7" t="s">
        <v>1</v>
      </c>
      <c r="C3" s="8"/>
      <c r="D3" s="8"/>
      <c r="E3" s="9"/>
      <c r="F3" s="10">
        <v>45198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11"/>
      <c r="R3" s="11"/>
      <c r="S3" s="1"/>
    </row>
    <row r="4" spans="1:19" ht="17.25" customHeight="1">
      <c r="A4" s="6"/>
      <c r="B4" s="8" t="s">
        <v>2</v>
      </c>
      <c r="C4" s="8"/>
      <c r="D4" s="8"/>
      <c r="E4" s="8"/>
      <c r="F4" s="12">
        <v>100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13"/>
      <c r="R4" s="13"/>
      <c r="S4" s="1"/>
    </row>
    <row r="5" spans="1:19" ht="12.75" customHeight="1">
      <c r="A5" s="14"/>
      <c r="B5" s="15"/>
      <c r="C5" s="16"/>
      <c r="D5" s="17"/>
      <c r="E5" s="17"/>
      <c r="F5" s="17"/>
      <c r="G5" s="17"/>
      <c r="H5" s="17"/>
      <c r="I5" s="15"/>
      <c r="J5" s="18" t="s">
        <v>3</v>
      </c>
      <c r="K5" s="19" t="s">
        <v>4</v>
      </c>
      <c r="L5" s="19" t="s">
        <v>5</v>
      </c>
      <c r="M5" s="19" t="s">
        <v>6</v>
      </c>
      <c r="N5" s="20"/>
      <c r="O5" s="21"/>
      <c r="P5" s="21"/>
      <c r="Q5" s="30"/>
      <c r="R5" s="14"/>
      <c r="S5" s="2"/>
    </row>
    <row r="6" spans="1:19" ht="46.5">
      <c r="A6" s="14"/>
      <c r="B6" s="22" t="s">
        <v>7</v>
      </c>
      <c r="C6" s="23" t="s">
        <v>8</v>
      </c>
      <c r="D6" s="24" t="s">
        <v>9</v>
      </c>
      <c r="E6" s="24" t="s">
        <v>10</v>
      </c>
      <c r="F6" s="24" t="s">
        <v>11</v>
      </c>
      <c r="G6" s="24" t="s">
        <v>12</v>
      </c>
      <c r="H6" s="25" t="s">
        <v>13</v>
      </c>
      <c r="I6" s="25" t="s">
        <v>14</v>
      </c>
      <c r="J6" s="34">
        <v>1</v>
      </c>
      <c r="K6" s="34">
        <v>2</v>
      </c>
      <c r="L6" s="34">
        <v>3</v>
      </c>
      <c r="M6" s="34">
        <v>4</v>
      </c>
      <c r="N6" s="24" t="s">
        <v>15</v>
      </c>
      <c r="O6" s="24" t="s">
        <v>16</v>
      </c>
      <c r="P6" s="24" t="s">
        <v>17</v>
      </c>
      <c r="Q6" s="31" t="s">
        <v>18</v>
      </c>
      <c r="R6" s="32"/>
      <c r="S6" s="33"/>
    </row>
    <row r="7" spans="1:19" ht="21" customHeight="1">
      <c r="A7" s="14"/>
      <c r="B7" s="41">
        <v>1</v>
      </c>
      <c r="C7" s="55" t="s">
        <v>38</v>
      </c>
      <c r="D7" s="42" t="s">
        <v>41</v>
      </c>
      <c r="E7" s="42" t="s">
        <v>42</v>
      </c>
      <c r="F7" s="42" t="s">
        <v>43</v>
      </c>
      <c r="G7" s="36" t="s">
        <v>19</v>
      </c>
      <c r="H7" s="37" t="s">
        <v>39</v>
      </c>
      <c r="I7" s="37">
        <v>10</v>
      </c>
      <c r="J7" s="38">
        <v>11</v>
      </c>
      <c r="K7" s="38">
        <v>14</v>
      </c>
      <c r="L7" s="38" t="s">
        <v>40</v>
      </c>
      <c r="M7" s="38">
        <v>19</v>
      </c>
      <c r="N7" s="36">
        <v>63</v>
      </c>
      <c r="O7" s="36">
        <v>1</v>
      </c>
      <c r="P7" s="36" t="s">
        <v>44</v>
      </c>
      <c r="Q7" s="31" t="s">
        <v>45</v>
      </c>
      <c r="R7" s="32"/>
      <c r="S7" s="33"/>
    </row>
    <row r="8" spans="1:19" ht="19.5" customHeight="1">
      <c r="A8" s="14"/>
      <c r="B8" s="41">
        <v>2</v>
      </c>
      <c r="C8" s="55" t="str">
        <f>'[2]Предмет олимпиады-параллель'!C11</f>
        <v>10.Р.6</v>
      </c>
      <c r="D8" s="42" t="str">
        <f>'[2]Предмет олимпиады-параллель'!D11</f>
        <v>Рудопысов</v>
      </c>
      <c r="E8" s="42" t="str">
        <f>'[2]Предмет олимпиады-параллель'!E11</f>
        <v>Дмитрий</v>
      </c>
      <c r="F8" s="42" t="str">
        <f>'[2]Предмет олимпиады-параллель'!F11</f>
        <v>Евгеньевич</v>
      </c>
      <c r="G8" s="36" t="str">
        <f>'[2]Предмет олимпиады-параллель'!G11</f>
        <v>г. Омск</v>
      </c>
      <c r="H8" s="37" t="str">
        <f>'[2]Предмет олимпиады-параллель'!H11</f>
        <v>БОУ г.Омска "Лицей №149"</v>
      </c>
      <c r="I8" s="37">
        <f>'[2]Предмет олимпиады-параллель'!I11</f>
        <v>10</v>
      </c>
      <c r="J8" s="38">
        <f>'[2]Предмет олимпиады-параллель'!J11</f>
        <v>17</v>
      </c>
      <c r="K8" s="38">
        <f>'[2]Предмет олимпиады-параллель'!K11</f>
        <v>15</v>
      </c>
      <c r="L8" s="38">
        <f>'[2]Предмет олимпиады-параллель'!L11</f>
        <v>17</v>
      </c>
      <c r="M8" s="38">
        <f>'[2]Предмет олимпиады-параллель'!M11</f>
        <v>11</v>
      </c>
      <c r="N8" s="36">
        <v>60</v>
      </c>
      <c r="O8" s="36">
        <v>2</v>
      </c>
      <c r="P8" s="36" t="s">
        <v>46</v>
      </c>
      <c r="Q8" s="31" t="s">
        <v>45</v>
      </c>
      <c r="R8" s="32"/>
      <c r="S8" s="33"/>
    </row>
    <row r="9" spans="1:19" ht="17.25" customHeight="1">
      <c r="A9" s="14"/>
      <c r="B9" s="41">
        <v>3</v>
      </c>
      <c r="C9" s="55" t="str">
        <f>'[2]Предмет олимпиады-параллель'!C12</f>
        <v>10.Б.1</v>
      </c>
      <c r="D9" s="42" t="str">
        <f>'[2]Предмет олимпиады-параллель'!D12</f>
        <v>Бородин</v>
      </c>
      <c r="E9" s="42" t="str">
        <f>'[2]Предмет олимпиады-параллель'!E12</f>
        <v>Андрей</v>
      </c>
      <c r="F9" s="42" t="str">
        <f>'[2]Предмет олимпиады-параллель'!F12</f>
        <v>Александрович</v>
      </c>
      <c r="G9" s="36" t="str">
        <f>'[2]Предмет олимпиады-параллель'!G12</f>
        <v>г. Омск</v>
      </c>
      <c r="H9" s="37" t="str">
        <f>'[2]Предмет олимпиады-параллель'!H12</f>
        <v>БОУ г.Омска "Лицей №149"</v>
      </c>
      <c r="I9" s="37">
        <f>'[2]Предмет олимпиады-параллель'!I12</f>
        <v>10</v>
      </c>
      <c r="J9" s="38">
        <f>'[2]Предмет олимпиады-параллель'!J12</f>
        <v>8</v>
      </c>
      <c r="K9" s="38">
        <f>'[2]Предмет олимпиады-параллель'!K12</f>
        <v>15</v>
      </c>
      <c r="L9" s="38">
        <f>'[2]Предмет олимпиады-параллель'!L12</f>
        <v>19</v>
      </c>
      <c r="M9" s="38">
        <f>'[2]Предмет олимпиады-параллель'!M12</f>
        <v>12</v>
      </c>
      <c r="N9" s="36">
        <v>54</v>
      </c>
      <c r="O9" s="36">
        <v>3</v>
      </c>
      <c r="P9" s="36" t="s">
        <v>46</v>
      </c>
      <c r="Q9" s="31" t="s">
        <v>45</v>
      </c>
      <c r="R9" s="32"/>
      <c r="S9" s="33"/>
    </row>
    <row r="10" spans="1:19" ht="15" customHeight="1">
      <c r="A10" s="14"/>
      <c r="B10" s="41">
        <v>4</v>
      </c>
      <c r="C10" s="55" t="str">
        <f>'[2]Предмет олимпиады-параллель'!C13</f>
        <v>10.С.7</v>
      </c>
      <c r="D10" s="42" t="str">
        <f>'[2]Предмет олимпиады-параллель'!D13</f>
        <v>Сидорова</v>
      </c>
      <c r="E10" s="42" t="str">
        <f>'[2]Предмет олимпиады-параллель'!E13</f>
        <v>Екатерина</v>
      </c>
      <c r="F10" s="42" t="str">
        <f>'[2]Предмет олимпиады-параллель'!F13</f>
        <v>Алексеевна</v>
      </c>
      <c r="G10" s="36" t="str">
        <f>'[2]Предмет олимпиады-параллель'!G13</f>
        <v>г. Омск</v>
      </c>
      <c r="H10" s="37" t="str">
        <f>'[2]Предмет олимпиады-параллель'!H13</f>
        <v>БОУ г.Омска "Лицей №149"</v>
      </c>
      <c r="I10" s="37">
        <f>'[2]Предмет олимпиады-параллель'!I13</f>
        <v>10</v>
      </c>
      <c r="J10" s="38">
        <f>'[2]Предмет олимпиады-параллель'!J13</f>
        <v>7</v>
      </c>
      <c r="K10" s="38">
        <f>'[2]Предмет олимпиады-параллель'!K13</f>
        <v>12</v>
      </c>
      <c r="L10" s="38">
        <f>'[2]Предмет олимпиады-параллель'!L13</f>
        <v>13</v>
      </c>
      <c r="M10" s="38">
        <f>'[2]Предмет олимпиады-параллель'!M13</f>
        <v>11</v>
      </c>
      <c r="N10" s="36">
        <v>43</v>
      </c>
      <c r="O10" s="36">
        <v>4</v>
      </c>
      <c r="P10" s="36" t="s">
        <v>21</v>
      </c>
      <c r="Q10" s="31" t="s">
        <v>45</v>
      </c>
      <c r="R10" s="32"/>
      <c r="S10" s="33"/>
    </row>
    <row r="11" spans="1:19" ht="16.5" customHeight="1">
      <c r="A11" s="14"/>
      <c r="B11" s="41">
        <v>5</v>
      </c>
      <c r="C11" s="55" t="str">
        <f>'[2]Предмет олимпиады-параллель'!C15</f>
        <v>10.П.5</v>
      </c>
      <c r="D11" s="42" t="str">
        <f>'[2]Предмет олимпиады-параллель'!D15</f>
        <v>Пфлаумер</v>
      </c>
      <c r="E11" s="42" t="str">
        <f>'[2]Предмет олимпиады-параллель'!E15</f>
        <v>Мария</v>
      </c>
      <c r="F11" s="42" t="str">
        <f>'[2]Предмет олимпиады-параллель'!F15</f>
        <v>Егоровна</v>
      </c>
      <c r="G11" s="36" t="str">
        <f>'[2]Предмет олимпиады-параллель'!G15</f>
        <v>г. Омск</v>
      </c>
      <c r="H11" s="37" t="str">
        <f>'[2]Предмет олимпиады-параллель'!H15</f>
        <v>БОУ г.Омска "Лицей №149"</v>
      </c>
      <c r="I11" s="37">
        <f>'[2]Предмет олимпиады-параллель'!I15</f>
        <v>10</v>
      </c>
      <c r="J11" s="38">
        <f>'[2]Предмет олимпиады-параллель'!J15</f>
        <v>5</v>
      </c>
      <c r="K11" s="38">
        <f>'[2]Предмет олимпиады-параллель'!K15</f>
        <v>9</v>
      </c>
      <c r="L11" s="38">
        <f>'[2]Предмет олимпиады-параллель'!L15</f>
        <v>3</v>
      </c>
      <c r="M11" s="38">
        <f>'[2]Предмет олимпиады-параллель'!M15</f>
        <v>12</v>
      </c>
      <c r="N11" s="36">
        <v>29</v>
      </c>
      <c r="O11" s="36">
        <v>5</v>
      </c>
      <c r="P11" s="36" t="s">
        <v>21</v>
      </c>
      <c r="Q11" s="31" t="s">
        <v>45</v>
      </c>
      <c r="R11" s="32"/>
      <c r="S11" s="33"/>
    </row>
    <row r="12" spans="1:19" ht="15" customHeight="1">
      <c r="A12" s="14"/>
      <c r="B12" s="41">
        <v>6</v>
      </c>
      <c r="C12" s="55" t="str">
        <f>'[2]Предмет олимпиады-параллель'!C16</f>
        <v>10.Ч.9</v>
      </c>
      <c r="D12" s="42" t="str">
        <f>'[2]Предмет олимпиады-параллель'!D16</f>
        <v>Чумаченко</v>
      </c>
      <c r="E12" s="42" t="str">
        <f>'[2]Предмет олимпиады-параллель'!E16</f>
        <v>Олеся</v>
      </c>
      <c r="F12" s="42" t="str">
        <f>'[2]Предмет олимпиады-параллель'!F16</f>
        <v>Васильевна</v>
      </c>
      <c r="G12" s="36" t="str">
        <f>'[2]Предмет олимпиады-параллель'!G16</f>
        <v>г. Омск</v>
      </c>
      <c r="H12" s="37" t="str">
        <f>'[2]Предмет олимпиады-параллель'!H16</f>
        <v>БОУ г.Омска "Лицей №149"</v>
      </c>
      <c r="I12" s="37">
        <f>'[2]Предмет олимпиады-параллель'!I16</f>
        <v>10</v>
      </c>
      <c r="J12" s="38">
        <f>'[2]Предмет олимпиады-параллель'!J16</f>
        <v>3</v>
      </c>
      <c r="K12" s="38">
        <f>'[2]Предмет олимпиады-параллель'!K16</f>
        <v>3</v>
      </c>
      <c r="L12" s="38">
        <f>'[2]Предмет олимпиады-параллель'!L16</f>
        <v>17</v>
      </c>
      <c r="M12" s="38">
        <f>'[2]Предмет олимпиады-параллель'!M16</f>
        <v>6</v>
      </c>
      <c r="N12" s="36">
        <v>29</v>
      </c>
      <c r="O12" s="36">
        <v>5</v>
      </c>
      <c r="P12" s="36" t="s">
        <v>21</v>
      </c>
      <c r="Q12" s="31" t="s">
        <v>45</v>
      </c>
      <c r="R12" s="32"/>
      <c r="S12" s="33"/>
    </row>
    <row r="13" spans="1:19" ht="15" customHeight="1">
      <c r="A13" s="14"/>
      <c r="B13" s="41">
        <v>7</v>
      </c>
      <c r="C13" s="55" t="str">
        <f>'[2]Предмет олимпиады-параллель'!C14</f>
        <v>10.Ю.10</v>
      </c>
      <c r="D13" s="42" t="str">
        <f>'[2]Предмет олимпиады-параллель'!D14</f>
        <v>Юн</v>
      </c>
      <c r="E13" s="42" t="str">
        <f>'[2]Предмет олимпиады-параллель'!E14</f>
        <v>Роман</v>
      </c>
      <c r="F13" s="42" t="str">
        <f>'[2]Предмет олимпиады-параллель'!F14</f>
        <v>Васильевич</v>
      </c>
      <c r="G13" s="36" t="str">
        <f>'[2]Предмет олимпиады-параллель'!G14</f>
        <v>г. Омск</v>
      </c>
      <c r="H13" s="37" t="str">
        <f>'[2]Предмет олимпиады-параллель'!H14</f>
        <v>БОУ г.Омска "Лицей №149"</v>
      </c>
      <c r="I13" s="37">
        <f>'[2]Предмет олимпиады-параллель'!I14</f>
        <v>10</v>
      </c>
      <c r="J13" s="38">
        <f>'[2]Предмет олимпиады-параллель'!J14</f>
        <v>5</v>
      </c>
      <c r="K13" s="38">
        <f>'[2]Предмет олимпиады-параллель'!K14</f>
        <v>20</v>
      </c>
      <c r="L13" s="38">
        <f>'[2]Предмет олимпиады-параллель'!L14</f>
        <v>1</v>
      </c>
      <c r="M13" s="38">
        <f>'[2]Предмет олимпиады-параллель'!M14</f>
        <v>0</v>
      </c>
      <c r="N13" s="36">
        <v>26</v>
      </c>
      <c r="O13" s="36">
        <v>6</v>
      </c>
      <c r="P13" s="36" t="s">
        <v>21</v>
      </c>
      <c r="Q13" s="31" t="s">
        <v>45</v>
      </c>
      <c r="R13" s="32"/>
      <c r="S13" s="33"/>
    </row>
    <row r="14" spans="1:19" ht="15">
      <c r="A14" s="14"/>
      <c r="B14" s="41">
        <v>8</v>
      </c>
      <c r="C14" s="56">
        <v>103034</v>
      </c>
      <c r="D14" s="28" t="s">
        <v>25</v>
      </c>
      <c r="E14" s="28" t="s">
        <v>24</v>
      </c>
      <c r="F14" s="28" t="s">
        <v>22</v>
      </c>
      <c r="G14" s="43" t="s">
        <v>19</v>
      </c>
      <c r="H14" s="26" t="s">
        <v>20</v>
      </c>
      <c r="I14" s="39">
        <v>10</v>
      </c>
      <c r="J14" s="35">
        <v>2</v>
      </c>
      <c r="K14" s="35">
        <v>9</v>
      </c>
      <c r="L14" s="35">
        <v>3</v>
      </c>
      <c r="M14" s="35">
        <v>12</v>
      </c>
      <c r="N14" s="39">
        <v>26</v>
      </c>
      <c r="O14" s="39">
        <v>6</v>
      </c>
      <c r="P14" s="40" t="s">
        <v>21</v>
      </c>
      <c r="Q14" s="30" t="s">
        <v>23</v>
      </c>
      <c r="R14" s="32"/>
      <c r="S14" s="33"/>
    </row>
    <row r="15" spans="1:19" ht="15">
      <c r="A15" s="14"/>
      <c r="B15" s="41">
        <v>9</v>
      </c>
      <c r="C15" s="55" t="str">
        <f>'[2]Предмет олимпиады-параллель'!C9</f>
        <v>10.М.4</v>
      </c>
      <c r="D15" s="42" t="str">
        <f>'[2]Предмет олимпиады-параллель'!D9</f>
        <v>Мадыка</v>
      </c>
      <c r="E15" s="42" t="str">
        <f>'[2]Предмет олимпиады-параллель'!E9</f>
        <v>Софья</v>
      </c>
      <c r="F15" s="42" t="str">
        <f>'[2]Предмет олимпиады-параллель'!F9</f>
        <v>Алексеевна</v>
      </c>
      <c r="G15" s="36" t="str">
        <f>'[2]Предмет олимпиады-параллель'!G9</f>
        <v>г. Омск</v>
      </c>
      <c r="H15" s="37" t="str">
        <f>'[2]Предмет олимпиады-параллель'!H9</f>
        <v>БОУ г.Омска "Лицей №149"</v>
      </c>
      <c r="I15" s="37">
        <f>'[2]Предмет олимпиады-параллель'!I9</f>
        <v>10</v>
      </c>
      <c r="J15" s="38">
        <f>'[2]Предмет олимпиады-параллель'!J9</f>
        <v>4</v>
      </c>
      <c r="K15" s="38">
        <f>'[2]Предмет олимпиады-параллель'!K9</f>
        <v>6</v>
      </c>
      <c r="L15" s="38">
        <f>'[2]Предмет олимпиады-параллель'!L9</f>
        <v>15</v>
      </c>
      <c r="M15" s="38">
        <f>'[2]Предмет олимпиады-параллель'!M9</f>
        <v>0</v>
      </c>
      <c r="N15" s="36">
        <v>25</v>
      </c>
      <c r="O15" s="36">
        <v>7</v>
      </c>
      <c r="P15" s="44" t="s">
        <v>21</v>
      </c>
      <c r="Q15" s="31" t="s">
        <v>45</v>
      </c>
      <c r="R15" s="32"/>
      <c r="S15" s="33"/>
    </row>
    <row r="16" spans="1:19" ht="15">
      <c r="A16" s="14"/>
      <c r="B16" s="41">
        <v>10</v>
      </c>
      <c r="C16" s="57" t="str">
        <f>'[2]Предмет олимпиады-параллель'!C7</f>
        <v>10.К.3</v>
      </c>
      <c r="D16" s="53" t="str">
        <f>'[2]Предмет олимпиады-параллель'!D7</f>
        <v>Костенко </v>
      </c>
      <c r="E16" s="53" t="str">
        <f>'[2]Предмет олимпиады-параллель'!E7</f>
        <v>Софья</v>
      </c>
      <c r="F16" s="53" t="str">
        <f>'[2]Предмет олимпиады-параллель'!F7</f>
        <v>Андреевна</v>
      </c>
      <c r="G16" s="44" t="str">
        <f>'[2]Предмет олимпиады-параллель'!G7</f>
        <v>г. Омск</v>
      </c>
      <c r="H16" s="45" t="str">
        <f>'[2]Предмет олимпиады-параллель'!H7</f>
        <v>БОУ г.Омска "Лицей №149"</v>
      </c>
      <c r="I16" s="45">
        <f>'[2]Предмет олимпиады-параллель'!I7</f>
        <v>10</v>
      </c>
      <c r="J16" s="46">
        <f>'[2]Предмет олимпиады-параллель'!J7</f>
        <v>2</v>
      </c>
      <c r="K16" s="46">
        <f>'[2]Предмет олимпиады-параллель'!K7</f>
        <v>4</v>
      </c>
      <c r="L16" s="46">
        <f>'[2]Предмет олимпиады-параллель'!L7</f>
        <v>13</v>
      </c>
      <c r="M16" s="46">
        <f>'[2]Предмет олимпиады-параллель'!M7</f>
        <v>0</v>
      </c>
      <c r="N16" s="44">
        <v>19</v>
      </c>
      <c r="O16" s="44">
        <v>8</v>
      </c>
      <c r="P16" s="40" t="s">
        <v>21</v>
      </c>
      <c r="Q16" s="31" t="s">
        <v>45</v>
      </c>
      <c r="R16" s="32"/>
      <c r="S16" s="33"/>
    </row>
    <row r="17" spans="1:19" ht="15">
      <c r="A17" s="14"/>
      <c r="B17" s="52">
        <v>11</v>
      </c>
      <c r="C17" s="58" t="str">
        <f>'[2]Предмет олимпиады-параллель'!C8</f>
        <v>10.К.2</v>
      </c>
      <c r="D17" s="54" t="str">
        <f>'[2]Предмет олимпиады-параллель'!D8</f>
        <v>Кедров</v>
      </c>
      <c r="E17" s="54" t="str">
        <f>'[2]Предмет олимпиады-параллель'!E8</f>
        <v>Тимофей</v>
      </c>
      <c r="F17" s="54" t="str">
        <f>'[2]Предмет олимпиады-параллель'!F8</f>
        <v>Дмитриевич</v>
      </c>
      <c r="G17" s="51" t="str">
        <f>'[2]Предмет олимпиады-параллель'!G8</f>
        <v>г. Омск</v>
      </c>
      <c r="H17" s="50" t="str">
        <f>'[2]Предмет олимпиады-параллель'!H8</f>
        <v>БОУ г.Омска "Лицей №149"</v>
      </c>
      <c r="I17" s="51">
        <f>'[2]Предмет олимпиады-параллель'!I8</f>
        <v>10</v>
      </c>
      <c r="J17" s="51">
        <f>'[2]Предмет олимпиады-параллель'!J8</f>
        <v>1</v>
      </c>
      <c r="K17" s="51">
        <f>'[2]Предмет олимпиады-параллель'!K8</f>
        <v>8</v>
      </c>
      <c r="L17" s="51">
        <f>'[2]Предмет олимпиады-параллель'!L8</f>
        <v>5</v>
      </c>
      <c r="M17" s="51">
        <f>'[2]Предмет олимпиады-параллель'!M8</f>
        <v>0</v>
      </c>
      <c r="N17" s="51">
        <v>14</v>
      </c>
      <c r="O17" s="51">
        <v>9</v>
      </c>
      <c r="P17" s="40" t="s">
        <v>21</v>
      </c>
      <c r="Q17" s="31" t="s">
        <v>45</v>
      </c>
      <c r="R17" s="14"/>
      <c r="S17" s="1"/>
    </row>
    <row r="18" spans="1:19" ht="15">
      <c r="A18" s="14"/>
      <c r="B18" s="41">
        <v>12</v>
      </c>
      <c r="C18" s="59">
        <v>103035</v>
      </c>
      <c r="D18" s="62" t="s">
        <v>27</v>
      </c>
      <c r="E18" s="62" t="s">
        <v>28</v>
      </c>
      <c r="F18" s="49" t="s">
        <v>29</v>
      </c>
      <c r="G18" s="43" t="s">
        <v>19</v>
      </c>
      <c r="H18" s="26" t="s">
        <v>20</v>
      </c>
      <c r="I18" s="43">
        <v>10</v>
      </c>
      <c r="J18" s="47">
        <v>5</v>
      </c>
      <c r="K18" s="47">
        <v>7</v>
      </c>
      <c r="L18" s="47">
        <v>1</v>
      </c>
      <c r="M18" s="47">
        <v>0</v>
      </c>
      <c r="N18" s="48">
        <v>13</v>
      </c>
      <c r="O18" s="43">
        <v>10</v>
      </c>
      <c r="P18" s="40" t="s">
        <v>21</v>
      </c>
      <c r="Q18" s="30" t="s">
        <v>23</v>
      </c>
      <c r="R18" s="14"/>
      <c r="S18" s="1"/>
    </row>
    <row r="19" spans="1:19" ht="15">
      <c r="A19" s="14"/>
      <c r="B19" s="41">
        <v>13</v>
      </c>
      <c r="C19" s="60">
        <v>103033</v>
      </c>
      <c r="D19" s="30" t="s">
        <v>47</v>
      </c>
      <c r="E19" s="30" t="s">
        <v>48</v>
      </c>
      <c r="F19" s="61" t="s">
        <v>30</v>
      </c>
      <c r="G19" s="43" t="s">
        <v>19</v>
      </c>
      <c r="H19" s="26" t="s">
        <v>20</v>
      </c>
      <c r="I19" s="39">
        <v>10</v>
      </c>
      <c r="J19" s="35">
        <v>3</v>
      </c>
      <c r="K19" s="35">
        <v>7</v>
      </c>
      <c r="L19" s="35">
        <v>1</v>
      </c>
      <c r="M19" s="35">
        <v>0</v>
      </c>
      <c r="N19" s="27">
        <v>11</v>
      </c>
      <c r="O19" s="39">
        <v>11</v>
      </c>
      <c r="P19" s="40" t="s">
        <v>21</v>
      </c>
      <c r="Q19" s="30" t="s">
        <v>23</v>
      </c>
      <c r="R19" s="14"/>
      <c r="S19" s="1"/>
    </row>
    <row r="20" spans="1:18" ht="15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" customHeight="1">
      <c r="A21" s="6"/>
      <c r="B21" s="29" t="s">
        <v>31</v>
      </c>
      <c r="C21" s="29"/>
      <c r="D21" s="12"/>
      <c r="E21" s="29" t="s">
        <v>26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30" customHeight="1">
      <c r="A22" s="6"/>
      <c r="B22" s="29" t="s">
        <v>32</v>
      </c>
      <c r="C22" s="29"/>
      <c r="D22" s="12"/>
      <c r="E22" s="12" t="s">
        <v>33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30" customHeight="1">
      <c r="A23" s="6"/>
      <c r="B23" s="29" t="s">
        <v>34</v>
      </c>
      <c r="C23" s="29"/>
      <c r="D23" s="12"/>
      <c r="E23" s="64" t="s">
        <v>35</v>
      </c>
      <c r="F23" s="12"/>
      <c r="G23" s="64" t="s">
        <v>36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0" customHeight="1">
      <c r="A24" s="63" t="s">
        <v>49</v>
      </c>
      <c r="B24" s="63"/>
      <c r="C24" s="63"/>
      <c r="D24" s="63"/>
      <c r="E24" s="69" t="s">
        <v>50</v>
      </c>
      <c r="F24" s="69"/>
      <c r="G24" s="69"/>
      <c r="H24" s="12" t="s">
        <v>51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12.75">
      <c r="E25" s="3"/>
    </row>
  </sheetData>
  <sheetProtection selectLockedCells="1" selectUnlockedCells="1"/>
  <mergeCells count="5">
    <mergeCell ref="A1:P1"/>
    <mergeCell ref="A2:P2"/>
    <mergeCell ref="G3:P3"/>
    <mergeCell ref="G4:P4"/>
    <mergeCell ref="E24:G24"/>
  </mergeCells>
  <dataValidations count="1">
    <dataValidation allowBlank="1" showErrorMessage="1" sqref="D6:F13 D15:F16 G14 H6:H16 G18:H19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2023-10-23T06:06:42Z</cp:lastPrinted>
  <dcterms:modified xsi:type="dcterms:W3CDTF">2023-10-23T06:07:03Z</dcterms:modified>
  <cp:category/>
  <cp:version/>
  <cp:contentType/>
  <cp:contentStatus/>
</cp:coreProperties>
</file>